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28680" yWindow="-120" windowWidth="21840" windowHeight="13020"/>
  </bookViews>
  <sheets>
    <sheet name="EAEPED_CF" sheetId="1" r:id="rId1"/>
  </sheets>
  <definedNames>
    <definedName name="_xlnm.Print_Area" localSheetId="0">EAEPED_CF!$A$1:$I$91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H23" i="1" s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<sst xmlns="http://schemas.openxmlformats.org/spreadsheetml/2006/main" count="85" uniqueCount="53">
  <si>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</si>
  <si>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</si>
  <si>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</si>
  <si>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</si>
  <si>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</si>
  <si>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</si>
  <si>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</si>
  <si>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</si>
  <si>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</si>
  <si>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</si>
  <si>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</si>
  <si>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</si>
  <si>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</si>
  <si>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</si>
  <si>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</si>
  <si>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</si>
  <si>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</si>
  <si>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</si>
  <si>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</si>
  <si>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</si>
  <si>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</si>
  <si>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</si>
  <si>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</si>
  <si>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</si>
  <si>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</si>
  <si>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</si>
  <si>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</si>
  <si>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</si>
  <si>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</si>
  <si>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</si>
  <si>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</si>
  <si>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</si>
  <si>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</si>
  <si>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</si>
  <si>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</si>
  <si>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</si>
  <si>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</si>
  <si>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</si>
  <si>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</si>
  <si>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</si>
  <si>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</si>
  <si>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</si>
  <si>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</si>
  <si>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</si>
  <si>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</si>
  <si>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</si>
  <si>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</si>
  <si>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Junta Municipal de Agua y Saneamiento de Nuevo Casas Grandes  (a)</t>
  </si>
  <si>
    <t>Del 01 de enero al 31 de diciembre de 2024 (b)</t>
  </si>
  <si>
    <t>C.P. Blanca Judit Bencomo Castillo</t>
  </si>
  <si>
    <t>L.C. David Manuel Madrid Ontiveros</t>
  </si>
  <si>
    <t>Directora Financiera</t>
  </si>
  <si>
    <t xml:space="preserve">Director Ejecutivo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</si>
</sst>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B1:I132"/>
  <sheetViews>
    <sheetView tabSelected="1" topLeftCell="A71" zoomScale="170" zoomScaleNormal="170" workbookViewId="0">
      <selection activeCell="J90" sqref="J90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4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ht="14.45" x14ac:dyDescent="0.35">
      <c r="B5" s="27" t="s">
        <v>48</v>
      </c>
      <c r="C5" s="28"/>
      <c r="D5" s="28"/>
      <c r="E5" s="28"/>
      <c r="F5" s="28"/>
      <c r="G5" s="28"/>
      <c r="H5" s="29"/>
    </row>
    <row r="6" spans="2:9" thickBot="1" x14ac:dyDescent="0.4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ht="14.45" x14ac:dyDescent="0.35">
      <c r="B9" s="12"/>
      <c r="C9" s="13"/>
      <c r="D9" s="13"/>
      <c r="E9" s="13"/>
      <c r="F9" s="13"/>
      <c r="G9" s="13"/>
      <c r="H9" s="13"/>
    </row>
    <row r="10" spans="2:9" ht="16.5" customHeight="1" x14ac:dyDescent="0.35">
      <c r="B10" s="6" t="s">
        <v>12</v>
      </c>
      <c r="C10" s="4">
        <f>SUM(C11,C21,C30,C41)</f>
        <v>108187998.83</v>
      </c>
      <c r="D10" s="4">
        <f t="shared" ref="D10:H10" si="0">SUM(D11,D21,D30,D41)</f>
        <v>3899671.47</v>
      </c>
      <c r="E10" s="4">
        <f t="shared" si="0"/>
        <v>112087670.3</v>
      </c>
      <c r="F10" s="4">
        <f t="shared" si="0"/>
        <v>95751691.319999993</v>
      </c>
      <c r="G10" s="4">
        <f t="shared" si="0"/>
        <v>91335017.090000004</v>
      </c>
      <c r="H10" s="4">
        <f t="shared" si="0"/>
        <v>16335978.980000004</v>
      </c>
    </row>
    <row r="11" spans="2:9" ht="14.45" x14ac:dyDescent="0.3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ht="14.45" x14ac:dyDescent="0.3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ht="14.45" x14ac:dyDescent="0.3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ht="14.45" x14ac:dyDescent="0.3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ht="14.45" x14ac:dyDescent="0.3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ht="14.45" x14ac:dyDescent="0.3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35">
      <c r="B20" s="9"/>
      <c r="C20" s="4"/>
      <c r="D20" s="4"/>
      <c r="E20" s="4"/>
      <c r="F20" s="4"/>
      <c r="G20" s="4"/>
      <c r="H20" s="4"/>
    </row>
    <row r="21" spans="2:8" ht="21" customHeight="1" x14ac:dyDescent="0.35">
      <c r="B21" s="9" t="s">
        <v>22</v>
      </c>
      <c r="C21" s="4">
        <f>SUM(C22:C28)</f>
        <v>108187998.83</v>
      </c>
      <c r="D21" s="4">
        <f t="shared" ref="D21:H21" si="4">SUM(D22:D28)</f>
        <v>3899671.47</v>
      </c>
      <c r="E21" s="4">
        <f t="shared" si="4"/>
        <v>112087670.3</v>
      </c>
      <c r="F21" s="4">
        <f t="shared" si="4"/>
        <v>95751691.319999993</v>
      </c>
      <c r="G21" s="4">
        <f t="shared" si="4"/>
        <v>91335017.090000004</v>
      </c>
      <c r="H21" s="4">
        <f t="shared" si="4"/>
        <v>16335978.980000004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108187998.83</v>
      </c>
      <c r="D23" s="15">
        <v>3899671.47</v>
      </c>
      <c r="E23" s="17">
        <f t="shared" si="5"/>
        <v>112087670.3</v>
      </c>
      <c r="F23" s="15">
        <v>95751691.319999993</v>
      </c>
      <c r="G23" s="15">
        <v>91335017.090000004</v>
      </c>
      <c r="H23" s="17">
        <f t="shared" si="6"/>
        <v>16335978.980000004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108187998.83</v>
      </c>
      <c r="D84" s="5">
        <f t="shared" ref="D84:H84" si="26">SUM(D10,D47)</f>
        <v>3899671.47</v>
      </c>
      <c r="E84" s="5">
        <f>SUM(E10,E47)</f>
        <v>112087670.3</v>
      </c>
      <c r="F84" s="5">
        <f t="shared" si="26"/>
        <v>95751691.319999993</v>
      </c>
      <c r="G84" s="5">
        <f t="shared" si="26"/>
        <v>91335017.090000004</v>
      </c>
      <c r="H84" s="5">
        <f t="shared" si="26"/>
        <v>16335978.980000004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>
      <c r="B90" s="37" t="s">
        <v>49</v>
      </c>
      <c r="C90" s="38"/>
      <c r="G90" s="37" t="s">
        <v>50</v>
      </c>
    </row>
    <row r="91" spans="2:8" s="18" customFormat="1" x14ac:dyDescent="0.25">
      <c r="B91" s="37" t="s">
        <v>51</v>
      </c>
      <c r="C91" s="38"/>
      <c r="G91" s="37" t="s">
        <v>52</v>
      </c>
    </row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jose_luis</cp:lastModifiedBy>
  <cp:lastPrinted>2025-02-04T17:26:12Z</cp:lastPrinted>
  <dcterms:created xsi:type="dcterms:W3CDTF">2020-01-08T22:29:57Z</dcterms:created>
  <dcterms:modified xsi:type="dcterms:W3CDTF">2025-02-04T17:26:14Z</dcterms:modified>
</cp:coreProperties>
</file>